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<sst xmlns="http://schemas.openxmlformats.org/spreadsheetml/2006/main" count="33" uniqueCount="27">
  <si>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всього на рік</t>
  </si>
  <si>
    <t>в т.ч.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</si>
  <si>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</si>
  <si>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</si>
  <si>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</si>
  <si>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</si>
  <si>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</si>
  <si>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</si>
  <si>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</si>
  <si>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</si>
  <si>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</si>
  <si>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</si>
  <si>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</si>
  <si>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</si>
  <si>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</si>
  <si>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зарплата (2110 +2120)</t>
  </si>
  <si>
    <t>енергоносії (2270)</t>
  </si>
  <si>
    <t>харчування (2230)</t>
  </si>
  <si>
    <t>інші видатки</t>
  </si>
  <si>
    <t>утрим шк автобусів (2210)</t>
  </si>
  <si>
    <t>Аналіз освітньої субвенції з державного бюджету місцевим бюджетам на 2015 рік</t>
  </si>
  <si>
    <t>харчуван ня (2230)</t>
  </si>
  <si>
    <t xml:space="preserve">передбачено Мінфіном, тис. грн. </t>
  </si>
  <si>
    <t xml:space="preserve">пропозиція відділу/управління освіти щодо помісячного розподілу субвенції, тис. грн. </t>
  </si>
  <si>
    <t xml:space="preserve">               Білогірський       район </t>
  </si>
  <si>
    <t>Разом</t>
  </si>
  <si>
    <t>Начальник відділу ОМ та С Білогірської    РДА                                                                    О.В.Баранчук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</si>
</sst>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0" fontId="0" fillId="0" borderId="4" xfId="0" applyNumberFormat="1" applyBorder="1" applyAlignment="1">
      <alignment horizontal="right" vertical="center" wrapText="1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 wrapText="1"/>
    </xf>
    <xf numFmtId="180" fontId="0" fillId="0" borderId="1" xfId="0" applyNumberFormat="1" applyBorder="1" applyAlignment="1">
      <alignment horizontal="right" vertical="center" wrapText="1"/>
    </xf>
    <xf numFmtId="180" fontId="0" fillId="0" borderId="6" xfId="0" applyNumberFormat="1" applyBorder="1" applyAlignment="1">
      <alignment horizontal="right" vertical="center" wrapText="1"/>
    </xf>
    <xf numFmtId="180" fontId="0" fillId="0" borderId="7" xfId="0" applyNumberForma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0" fillId="0" borderId="8" xfId="0" applyNumberFormat="1" applyBorder="1" applyAlignment="1">
      <alignment horizontal="right" vertical="center" wrapText="1"/>
    </xf>
    <xf numFmtId="180" fontId="0" fillId="0" borderId="9" xfId="0" applyNumberFormat="1" applyBorder="1" applyAlignment="1">
      <alignment horizontal="right" vertical="center" wrapText="1"/>
    </xf>
    <xf numFmtId="180" fontId="0" fillId="0" borderId="3" xfId="0" applyNumberFormat="1" applyBorder="1" applyAlignment="1">
      <alignment horizontal="right" vertical="center" wrapText="1"/>
    </xf>
    <xf numFmtId="18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21</xdr:row>
      <xdr:rowOff>104775</xdr:rowOff>
    </xdr:from>
    <xdr:to>
      <xdr:col>8</xdr:col>
      <xdr:colOff>323850</xdr:colOff>
      <xdr:row>25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53402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0.421875" style="0" customWidth="1"/>
    <col min="3" max="3" width="11.57421875" style="0" customWidth="1"/>
    <col min="4" max="4" width="10.140625" style="0" customWidth="1"/>
    <col min="7" max="7" width="9.57421875" style="0" customWidth="1"/>
    <col min="8" max="8" width="9.8515625" style="0" customWidth="1"/>
    <col min="9" max="9" width="12.140625" style="0" customWidth="1"/>
    <col min="10" max="11" width="9.8515625" style="0" customWidth="1"/>
    <col min="13" max="13" width="9.57421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"/>
      <c r="O2" s="3"/>
    </row>
    <row r="3" spans="1:15" ht="17.2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  <c r="O3" s="3"/>
    </row>
    <row r="4" spans="1:15" ht="1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7" customHeight="1">
      <c r="A5" s="27"/>
      <c r="B5" s="25" t="s">
        <v>22</v>
      </c>
      <c r="C5" s="25"/>
      <c r="D5" s="25"/>
      <c r="E5" s="25"/>
      <c r="F5" s="25"/>
      <c r="G5" s="26"/>
      <c r="H5" s="27" t="s">
        <v>23</v>
      </c>
      <c r="I5" s="25"/>
      <c r="J5" s="25"/>
      <c r="K5" s="25"/>
      <c r="L5" s="25"/>
      <c r="M5" s="26"/>
      <c r="N5" s="2"/>
      <c r="O5" s="2"/>
    </row>
    <row r="6" spans="1:13" ht="15" customHeight="1">
      <c r="A6" s="28"/>
      <c r="B6" s="23" t="s">
        <v>14</v>
      </c>
      <c r="C6" s="23" t="s">
        <v>1</v>
      </c>
      <c r="D6" s="23"/>
      <c r="E6" s="23"/>
      <c r="F6" s="23"/>
      <c r="G6" s="24"/>
      <c r="H6" s="28" t="s">
        <v>14</v>
      </c>
      <c r="I6" s="23" t="s">
        <v>1</v>
      </c>
      <c r="J6" s="23"/>
      <c r="K6" s="23"/>
      <c r="L6" s="23"/>
      <c r="M6" s="24"/>
    </row>
    <row r="7" spans="1:13" ht="39" customHeight="1">
      <c r="A7" s="28"/>
      <c r="B7" s="23"/>
      <c r="C7" s="19" t="s">
        <v>15</v>
      </c>
      <c r="D7" s="19" t="s">
        <v>19</v>
      </c>
      <c r="E7" s="19" t="s">
        <v>21</v>
      </c>
      <c r="F7" s="19" t="s">
        <v>16</v>
      </c>
      <c r="G7" s="20" t="s">
        <v>18</v>
      </c>
      <c r="H7" s="28"/>
      <c r="I7" s="19" t="s">
        <v>15</v>
      </c>
      <c r="J7" s="19" t="s">
        <v>19</v>
      </c>
      <c r="K7" s="19" t="s">
        <v>17</v>
      </c>
      <c r="L7" s="19" t="s">
        <v>16</v>
      </c>
      <c r="M7" s="20" t="s">
        <v>18</v>
      </c>
    </row>
    <row r="8" spans="1:13" ht="19.5" customHeight="1">
      <c r="A8" s="4" t="s">
        <v>2</v>
      </c>
      <c r="B8" s="7">
        <v>2926.1</v>
      </c>
      <c r="C8" s="7">
        <v>2568.5</v>
      </c>
      <c r="D8" s="7"/>
      <c r="E8" s="8">
        <v>25</v>
      </c>
      <c r="F8" s="7">
        <v>287.6</v>
      </c>
      <c r="G8" s="9">
        <f>B8-C8-D8-E8-F8</f>
        <v>44.999999999999886</v>
      </c>
      <c r="H8" s="10">
        <v>2951.4</v>
      </c>
      <c r="I8" s="7">
        <v>2458.5</v>
      </c>
      <c r="J8" s="7">
        <v>150</v>
      </c>
      <c r="K8" s="7">
        <v>25</v>
      </c>
      <c r="L8" s="7">
        <v>287.9</v>
      </c>
      <c r="M8" s="9">
        <f>H8-I8-J8-K8-L8</f>
        <v>30.000000000000114</v>
      </c>
    </row>
    <row r="9" spans="1:13" ht="19.5" customHeight="1">
      <c r="A9" s="4" t="s">
        <v>3</v>
      </c>
      <c r="B9" s="7">
        <v>2822.8</v>
      </c>
      <c r="C9" s="7">
        <v>2377</v>
      </c>
      <c r="D9" s="7"/>
      <c r="E9" s="7">
        <v>60</v>
      </c>
      <c r="F9" s="7">
        <v>335.3</v>
      </c>
      <c r="G9" s="9">
        <f aca="true" t="shared" si="0" ref="G9:G20">B9-C9-D9-E9-F9</f>
        <v>50.50000000000017</v>
      </c>
      <c r="H9" s="10">
        <v>3534.9</v>
      </c>
      <c r="I9" s="7">
        <v>2458.5</v>
      </c>
      <c r="J9" s="7">
        <v>150</v>
      </c>
      <c r="K9" s="7">
        <v>60</v>
      </c>
      <c r="L9" s="7">
        <v>750.9</v>
      </c>
      <c r="M9" s="9">
        <f aca="true" t="shared" si="1" ref="M9:M19">H9-I9-J9-K9-L9</f>
        <v>115.50000000000011</v>
      </c>
    </row>
    <row r="10" spans="1:13" ht="19.5" customHeight="1">
      <c r="A10" s="4" t="s">
        <v>4</v>
      </c>
      <c r="B10" s="7">
        <v>2822.8</v>
      </c>
      <c r="C10" s="7">
        <v>2281.9</v>
      </c>
      <c r="D10" s="7">
        <v>80</v>
      </c>
      <c r="E10" s="7">
        <v>49</v>
      </c>
      <c r="F10" s="7">
        <v>362.9</v>
      </c>
      <c r="G10" s="9">
        <f t="shared" si="0"/>
        <v>49.000000000000114</v>
      </c>
      <c r="H10" s="10">
        <v>3069</v>
      </c>
      <c r="I10" s="7">
        <v>2254.8</v>
      </c>
      <c r="J10" s="7">
        <v>150</v>
      </c>
      <c r="K10" s="7">
        <v>49</v>
      </c>
      <c r="L10" s="7">
        <v>492.2</v>
      </c>
      <c r="M10" s="9">
        <f t="shared" si="1"/>
        <v>122.99999999999983</v>
      </c>
    </row>
    <row r="11" spans="1:13" ht="19.5" customHeight="1">
      <c r="A11" s="4" t="s">
        <v>5</v>
      </c>
      <c r="B11" s="7">
        <v>2822.8</v>
      </c>
      <c r="C11" s="7">
        <v>2281.9</v>
      </c>
      <c r="D11" s="7">
        <v>60</v>
      </c>
      <c r="E11" s="7">
        <v>60</v>
      </c>
      <c r="F11" s="7">
        <v>362.4</v>
      </c>
      <c r="G11" s="9">
        <f t="shared" si="0"/>
        <v>58.500000000000114</v>
      </c>
      <c r="H11" s="10">
        <v>3064.9</v>
      </c>
      <c r="I11" s="7">
        <v>2254.8</v>
      </c>
      <c r="J11" s="7">
        <v>150</v>
      </c>
      <c r="K11" s="7">
        <v>60</v>
      </c>
      <c r="L11" s="7">
        <v>467.6</v>
      </c>
      <c r="M11" s="9">
        <f t="shared" si="1"/>
        <v>132.4999999999999</v>
      </c>
    </row>
    <row r="12" spans="1:13" ht="19.5" customHeight="1">
      <c r="A12" s="4" t="s">
        <v>6</v>
      </c>
      <c r="B12" s="7">
        <v>2822.8</v>
      </c>
      <c r="C12" s="7">
        <v>2299.6</v>
      </c>
      <c r="D12" s="7">
        <v>290</v>
      </c>
      <c r="E12" s="7">
        <v>54</v>
      </c>
      <c r="F12" s="7">
        <v>100.6</v>
      </c>
      <c r="G12" s="9">
        <f t="shared" si="0"/>
        <v>78.60000000000028</v>
      </c>
      <c r="H12" s="10">
        <v>2649</v>
      </c>
      <c r="I12" s="7">
        <v>2254.8</v>
      </c>
      <c r="J12" s="7">
        <v>150</v>
      </c>
      <c r="K12" s="7">
        <v>54</v>
      </c>
      <c r="L12" s="7">
        <v>62.2</v>
      </c>
      <c r="M12" s="9">
        <f t="shared" si="1"/>
        <v>127.99999999999982</v>
      </c>
    </row>
    <row r="13" spans="1:13" ht="19.5" customHeight="1">
      <c r="A13" s="4" t="s">
        <v>7</v>
      </c>
      <c r="B13" s="7">
        <v>5679.8</v>
      </c>
      <c r="C13" s="7">
        <v>5596.2</v>
      </c>
      <c r="D13" s="7"/>
      <c r="E13" s="7"/>
      <c r="F13" s="7">
        <v>13.6</v>
      </c>
      <c r="G13" s="9">
        <f t="shared" si="0"/>
        <v>70.00000000000037</v>
      </c>
      <c r="H13" s="10">
        <v>5546.4</v>
      </c>
      <c r="I13" s="7">
        <v>5488.2</v>
      </c>
      <c r="J13" s="7"/>
      <c r="K13" s="7"/>
      <c r="L13" s="7">
        <v>14.2</v>
      </c>
      <c r="M13" s="9">
        <f t="shared" si="1"/>
        <v>43.999999999999815</v>
      </c>
    </row>
    <row r="14" spans="1:13" ht="19.5" customHeight="1">
      <c r="A14" s="4" t="s">
        <v>8</v>
      </c>
      <c r="B14" s="7">
        <v>4251.3</v>
      </c>
      <c r="C14" s="7">
        <v>2497.9</v>
      </c>
      <c r="D14" s="7">
        <v>410</v>
      </c>
      <c r="E14" s="7"/>
      <c r="F14" s="7">
        <v>941.2</v>
      </c>
      <c r="G14" s="9">
        <f t="shared" si="0"/>
        <v>402.20000000000005</v>
      </c>
      <c r="H14" s="10">
        <v>2781.4</v>
      </c>
      <c r="I14" s="7">
        <v>1940.4</v>
      </c>
      <c r="J14" s="7"/>
      <c r="K14" s="7"/>
      <c r="L14" s="7">
        <v>797</v>
      </c>
      <c r="M14" s="9">
        <f t="shared" si="1"/>
        <v>44</v>
      </c>
    </row>
    <row r="15" spans="1:13" ht="19.5" customHeight="1">
      <c r="A15" s="4" t="s">
        <v>9</v>
      </c>
      <c r="B15" s="7">
        <v>1394.2</v>
      </c>
      <c r="C15" s="7">
        <v>1141</v>
      </c>
      <c r="D15" s="7">
        <v>120</v>
      </c>
      <c r="E15" s="7"/>
      <c r="F15" s="7">
        <v>13.7</v>
      </c>
      <c r="G15" s="9">
        <f t="shared" si="0"/>
        <v>119.50000000000004</v>
      </c>
      <c r="H15" s="10">
        <v>1454</v>
      </c>
      <c r="I15" s="7">
        <v>1356.8</v>
      </c>
      <c r="J15" s="7"/>
      <c r="K15" s="7"/>
      <c r="L15" s="7">
        <v>21.7</v>
      </c>
      <c r="M15" s="9">
        <f t="shared" si="1"/>
        <v>75.50000000000004</v>
      </c>
    </row>
    <row r="16" spans="1:13" ht="19.5" customHeight="1">
      <c r="A16" s="4" t="s">
        <v>10</v>
      </c>
      <c r="B16" s="7">
        <v>2822.8</v>
      </c>
      <c r="C16" s="7">
        <v>2079.3</v>
      </c>
      <c r="D16" s="7">
        <v>390</v>
      </c>
      <c r="E16" s="7">
        <v>61</v>
      </c>
      <c r="F16" s="7">
        <v>53.9</v>
      </c>
      <c r="G16" s="9">
        <f t="shared" si="0"/>
        <v>238.6</v>
      </c>
      <c r="H16" s="10">
        <v>2648.7</v>
      </c>
      <c r="I16" s="7">
        <v>2186.9</v>
      </c>
      <c r="J16" s="7">
        <v>150</v>
      </c>
      <c r="K16" s="7">
        <v>61</v>
      </c>
      <c r="L16" s="7">
        <v>54.6</v>
      </c>
      <c r="M16" s="9">
        <f t="shared" si="1"/>
        <v>196.19999999999973</v>
      </c>
    </row>
    <row r="17" spans="1:13" ht="19.5" customHeight="1">
      <c r="A17" s="4" t="s">
        <v>11</v>
      </c>
      <c r="B17" s="7">
        <v>2822.8</v>
      </c>
      <c r="C17" s="7">
        <v>2079.3</v>
      </c>
      <c r="D17" s="7"/>
      <c r="E17" s="7">
        <v>50</v>
      </c>
      <c r="F17" s="7">
        <v>684.5</v>
      </c>
      <c r="G17" s="9">
        <f t="shared" si="0"/>
        <v>9</v>
      </c>
      <c r="H17" s="10">
        <v>2919.1</v>
      </c>
      <c r="I17" s="7">
        <v>2186.9</v>
      </c>
      <c r="J17" s="7">
        <v>150</v>
      </c>
      <c r="K17" s="7">
        <v>50</v>
      </c>
      <c r="L17" s="7">
        <v>414.2</v>
      </c>
      <c r="M17" s="9">
        <f t="shared" si="1"/>
        <v>117.99999999999983</v>
      </c>
    </row>
    <row r="18" spans="1:13" ht="19.5" customHeight="1">
      <c r="A18" s="4" t="s">
        <v>12</v>
      </c>
      <c r="B18" s="7">
        <v>2822.8</v>
      </c>
      <c r="C18" s="7">
        <v>2079.3</v>
      </c>
      <c r="D18" s="7"/>
      <c r="E18" s="7">
        <v>62</v>
      </c>
      <c r="F18" s="7">
        <v>669</v>
      </c>
      <c r="G18" s="9">
        <f t="shared" si="0"/>
        <v>12.5</v>
      </c>
      <c r="H18" s="10">
        <v>3138.6</v>
      </c>
      <c r="I18" s="7">
        <v>2186.9</v>
      </c>
      <c r="J18" s="7">
        <v>150</v>
      </c>
      <c r="K18" s="7">
        <v>62</v>
      </c>
      <c r="L18" s="7">
        <v>652.2</v>
      </c>
      <c r="M18" s="9">
        <f t="shared" si="1"/>
        <v>87.49999999999977</v>
      </c>
    </row>
    <row r="19" spans="1:13" ht="19.5" customHeight="1" thickBot="1">
      <c r="A19" s="5" t="s">
        <v>13</v>
      </c>
      <c r="B19" s="11">
        <v>3317.6</v>
      </c>
      <c r="C19" s="11">
        <v>2325.1</v>
      </c>
      <c r="D19" s="11"/>
      <c r="E19" s="11">
        <v>73.5</v>
      </c>
      <c r="F19" s="11">
        <v>912.2</v>
      </c>
      <c r="G19" s="12">
        <f t="shared" si="0"/>
        <v>6.7999999999999545</v>
      </c>
      <c r="H19" s="13">
        <v>3571.2</v>
      </c>
      <c r="I19" s="11">
        <v>2580.5</v>
      </c>
      <c r="J19" s="11">
        <v>150</v>
      </c>
      <c r="K19" s="11">
        <v>73.5</v>
      </c>
      <c r="L19" s="11">
        <v>722.2</v>
      </c>
      <c r="M19" s="12">
        <f t="shared" si="1"/>
        <v>44.99999999999977</v>
      </c>
    </row>
    <row r="20" spans="1:13" ht="27" thickBot="1">
      <c r="A20" s="6" t="s">
        <v>0</v>
      </c>
      <c r="B20" s="14">
        <f>B8+B9+B10+B11+B12+B13+B14+B15+B16+B17+B18+B19</f>
        <v>37328.6</v>
      </c>
      <c r="C20" s="14">
        <f>C8+C9+C10+C11+C12+C13+C14+C15+C16+C17+C18+C19</f>
        <v>29606.999999999996</v>
      </c>
      <c r="D20" s="14">
        <f>D8+D9+D10+D11+D12+D13+D14+D15+D16+D17+D18+D19</f>
        <v>1350</v>
      </c>
      <c r="E20" s="14">
        <f>E8+E9+E10+E11+E12+E13+E14+E15+E16+E17+E18+E19</f>
        <v>494.5</v>
      </c>
      <c r="F20" s="14">
        <f>F8+F9+F10+F11+F12+F13+F14+F15+F16+F17+F18+F19</f>
        <v>4736.9</v>
      </c>
      <c r="G20" s="15">
        <f t="shared" si="0"/>
        <v>1140.2000000000025</v>
      </c>
      <c r="H20" s="16">
        <f>H8+H9+H10+H11+H12+H13+H14+H15+H16+H17+H18+H19</f>
        <v>37328.6</v>
      </c>
      <c r="I20" s="16">
        <v>29607</v>
      </c>
      <c r="J20" s="16">
        <f>J8+J9+J10+J11+J12+J13+J14+J15+J16+J17+J18+J19</f>
        <v>1350</v>
      </c>
      <c r="K20" s="16">
        <f>K8+K9+K10+K11+K12+K13+K14+K15+K16+K17+K18+K19</f>
        <v>494.5</v>
      </c>
      <c r="L20" s="16">
        <f>L8+L9+L10+L11+L12+L13+L14+L15+L16+L17+L18+L19</f>
        <v>4736.899999999999</v>
      </c>
      <c r="M20" s="16">
        <v>1140.2</v>
      </c>
    </row>
    <row r="21" spans="1:10" ht="12.75">
      <c r="A21" s="18" t="s">
        <v>25</v>
      </c>
      <c r="B21" s="17">
        <f>C20+D20+E20+F20+G20</f>
        <v>37328.6</v>
      </c>
      <c r="C21" s="1"/>
      <c r="D21" s="1"/>
      <c r="E21" s="1"/>
      <c r="F21" s="1"/>
      <c r="G21" s="1"/>
      <c r="H21" s="17">
        <f>I20+J20+K20+L20+M20</f>
        <v>37328.6</v>
      </c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4" spans="2:11" ht="12.7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0">
    <mergeCell ref="B24:K24"/>
    <mergeCell ref="A2:M2"/>
    <mergeCell ref="A3:M3"/>
    <mergeCell ref="B6:B7"/>
    <mergeCell ref="C6:G6"/>
    <mergeCell ref="B5:G5"/>
    <mergeCell ref="A5:A7"/>
    <mergeCell ref="H5:M5"/>
    <mergeCell ref="H6:H7"/>
    <mergeCell ref="I6:M6"/>
  </mergeCells>
  <printOptions/>
  <pageMargins left="0.46" right="0.25" top="1" bottom="1" header="0.5" footer="0.5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2015-02-10T12:02:30Z</cp:lastPrinted>
  <dcterms:created xsi:type="dcterms:W3CDTF">1996-10-08T23:32:33Z</dcterms:created>
  <dcterms:modified xsi:type="dcterms:W3CDTF">2015-02-10T14:10:11Z</dcterms:modified>
  <cp:category/>
  <cp:version/>
  <cp:contentType/>
  <cp:contentStatus/>
</cp:coreProperties>
</file>